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12-31/Sporto centras/"/>
    </mc:Choice>
  </mc:AlternateContent>
  <xr:revisionPtr revIDLastSave="0" documentId="8_{B152C62C-670F-4FEF-B66C-D62A6E368F4D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I34" i="1" l="1"/>
  <c r="H34" i="1"/>
  <c r="G34" i="1"/>
  <c r="I33" i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<sst xmlns="http://schemas.openxmlformats.org/spreadsheetml/2006/main" count="58" uniqueCount="54">
  <si>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</si>
  <si>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</si>
  <si>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</si>
  <si>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</si>
  <si>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</si>
  <si>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</si>
  <si>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</si>
  <si>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</si>
  <si>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GRUODŽIO 31 D.</t>
  </si>
  <si>
    <t>metinė</t>
  </si>
  <si>
    <t>(metinė, ketvirtinė)</t>
  </si>
  <si>
    <t>ATASKAITA</t>
  </si>
  <si>
    <t>2024-01-09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</si>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</sst>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E49" sqref="E4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8208.32</v>
      </c>
      <c r="C33" s="32">
        <f t="shared" si="0"/>
        <v>20200</v>
      </c>
      <c r="D33" s="32">
        <f t="shared" si="0"/>
        <v>5390</v>
      </c>
      <c r="E33" s="32">
        <f t="shared" si="0"/>
        <v>13026.72</v>
      </c>
      <c r="F33" s="32">
        <f t="shared" si="0"/>
        <v>13026.72</v>
      </c>
      <c r="G33" s="32">
        <f t="shared" si="0"/>
        <v>571.60000000000036</v>
      </c>
      <c r="H33" s="32">
        <f t="shared" si="0"/>
        <v>0</v>
      </c>
      <c r="I33" s="32">
        <f t="shared" si="0"/>
        <v>571.60000000000036</v>
      </c>
    </row>
    <row r="34" spans="1:9" ht="14.4" customHeight="1">
      <c r="A34" s="31" t="s">
        <v>38</v>
      </c>
      <c r="B34" s="32">
        <v>8208.32</v>
      </c>
      <c r="C34" s="32">
        <v>20200</v>
      </c>
      <c r="D34" s="32">
        <v>5390</v>
      </c>
      <c r="E34" s="32">
        <v>13026.72</v>
      </c>
      <c r="F34" s="32">
        <v>13026.72</v>
      </c>
      <c r="G34" s="32">
        <f>B34+D34-E34</f>
        <v>571.60000000000036</v>
      </c>
      <c r="H34" s="32">
        <f>E34-F34</f>
        <v>0</v>
      </c>
      <c r="I34" s="32">
        <f>G34+H34</f>
        <v>571.60000000000036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2024-01-09T08:59:09Z</dcterms:modified>
</cp:coreProperties>
</file>